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 activeTab="2"/>
  </bookViews>
  <sheets>
    <sheet name="PUL- GIR A - AUT" sheetId="1" r:id="rId1"/>
    <sheet name="PUL - GIR B - AUT " sheetId="3" r:id="rId2"/>
    <sheet name="PUL - GIR C - AUT" sheetId="2" r:id="rId3"/>
    <sheet name="PUL - GIR D - AUT" sheetId="4" r:id="rId4"/>
    <sheet name="PUL - GIR E - AUT " sheetId="5" r:id="rId5"/>
  </sheets>
  <calcPr calcId="125725"/>
</workbook>
</file>

<file path=xl/calcChain.xml><?xml version="1.0" encoding="utf-8"?>
<calcChain xmlns="http://schemas.openxmlformats.org/spreadsheetml/2006/main">
  <c r="J26" i="5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4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3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2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  <c r="J26" i="1"/>
  <c r="G26"/>
  <c r="D26"/>
  <c r="A26"/>
  <c r="J25"/>
  <c r="G25"/>
  <c r="D25"/>
  <c r="A25"/>
  <c r="J24"/>
  <c r="G24"/>
  <c r="D24"/>
  <c r="A24"/>
  <c r="P20"/>
  <c r="M20"/>
  <c r="J20"/>
  <c r="G20"/>
  <c r="D20"/>
  <c r="A20"/>
  <c r="P19"/>
  <c r="M19"/>
  <c r="J19"/>
  <c r="G19"/>
  <c r="D19"/>
  <c r="A19"/>
  <c r="P18"/>
  <c r="M18"/>
  <c r="J18"/>
  <c r="G18"/>
  <c r="D18"/>
  <c r="A18"/>
</calcChain>
</file>

<file path=xl/sharedStrings.xml><?xml version="1.0" encoding="utf-8"?>
<sst xmlns="http://schemas.openxmlformats.org/spreadsheetml/2006/main" count="235" uniqueCount="46">
  <si>
    <t>Federazione Italiana Giuoco Calcio</t>
  </si>
  <si>
    <t>DELEGAZIONE PROVINCIALE DI CARBONIA - IGLESIAS</t>
  </si>
  <si>
    <t xml:space="preserve"> FASE AUTUNNALE</t>
  </si>
  <si>
    <t xml:space="preserve">ANTAS CALCIO </t>
  </si>
  <si>
    <t>SULCIS UNITED</t>
  </si>
  <si>
    <t>VILLAMASSARGIA</t>
  </si>
  <si>
    <t>MONTEPONI IGLESIAS</t>
  </si>
  <si>
    <t>andata</t>
  </si>
  <si>
    <t>1^</t>
  </si>
  <si>
    <t>G.ta</t>
  </si>
  <si>
    <t>ritorno</t>
  </si>
  <si>
    <t>2^</t>
  </si>
  <si>
    <t>3^</t>
  </si>
  <si>
    <t>*</t>
  </si>
  <si>
    <t>4^</t>
  </si>
  <si>
    <t>5^</t>
  </si>
  <si>
    <t>TORNEO PULCINI</t>
  </si>
  <si>
    <t>7C7 GIRONE "A"</t>
  </si>
  <si>
    <t>CARLOFORTE</t>
  </si>
  <si>
    <t>SANT'ANNA ARRESI</t>
  </si>
  <si>
    <t>CALASETTA CALCIO</t>
  </si>
  <si>
    <t>SANTADI</t>
  </si>
  <si>
    <t>ANTIOCHENSE 2013</t>
  </si>
  <si>
    <t xml:space="preserve">Nati 2009/2010 </t>
  </si>
  <si>
    <t>7C7 GIRONE "B"</t>
  </si>
  <si>
    <t>KAROL</t>
  </si>
  <si>
    <t>SPORT TIME GONNESA</t>
  </si>
  <si>
    <t>ATL.NARCAO</t>
  </si>
  <si>
    <t xml:space="preserve">DON VITO SGUOTTI </t>
  </si>
  <si>
    <t>AC CORTOGHIANA</t>
  </si>
  <si>
    <t>P.G. FRASSATI</t>
  </si>
  <si>
    <t>DOMUSNOVAS 'A'</t>
  </si>
  <si>
    <t>7C7 GIRONE "C"</t>
  </si>
  <si>
    <t>M.CULLURGUIONI</t>
  </si>
  <si>
    <t>FERMASSENTI</t>
  </si>
  <si>
    <t>RIPOSA</t>
  </si>
  <si>
    <t>7C7 GIRONE "D"</t>
  </si>
  <si>
    <t>DOMUSNOVAS J.S.E. 'B'</t>
  </si>
  <si>
    <t>GONNESA CALCIO</t>
  </si>
  <si>
    <t>TEULADA</t>
  </si>
  <si>
    <t>7C7 GIRONE "E"</t>
  </si>
  <si>
    <t>PORTOSCUSO CALCIO</t>
  </si>
  <si>
    <t>SAN LUIGI ORIONE</t>
  </si>
  <si>
    <t>MINERARIA</t>
  </si>
  <si>
    <t>ISOLA DI SANT'ANTIOCO</t>
  </si>
  <si>
    <t>VILLAMASSARGIA 'B'</t>
  </si>
</sst>
</file>

<file path=xl/styles.xml><?xml version="1.0" encoding="utf-8"?>
<styleSheet xmlns="http://schemas.openxmlformats.org/spreadsheetml/2006/main">
  <numFmts count="1">
    <numFmt numFmtId="164" formatCode="[$-410]d\-mmm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name val="Arial"/>
      <family val="2"/>
    </font>
    <font>
      <sz val="20"/>
      <name val="Arial"/>
      <family val="2"/>
    </font>
    <font>
      <sz val="20"/>
      <name val="Lucida Console"/>
      <family val="3"/>
    </font>
    <font>
      <b/>
      <sz val="16"/>
      <name val="Lucida Console"/>
      <family val="3"/>
    </font>
    <font>
      <sz val="18"/>
      <name val="Lucida Console"/>
      <family val="3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 applyAlignment="1">
      <alignment horizontal="right"/>
    </xf>
    <xf numFmtId="0" fontId="11" fillId="0" borderId="0" xfId="0" applyFont="1"/>
    <xf numFmtId="164" fontId="0" fillId="0" borderId="4" xfId="0" applyNumberFormat="1" applyBorder="1" applyAlignment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/>
    <xf numFmtId="164" fontId="0" fillId="0" borderId="5" xfId="0" applyNumberFormat="1" applyBorder="1" applyAlignment="1"/>
    <xf numFmtId="164" fontId="0" fillId="0" borderId="4" xfId="0" applyNumberForma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12" fillId="0" borderId="2" xfId="0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4" fillId="0" borderId="0" xfId="0" applyFont="1"/>
    <xf numFmtId="0" fontId="8" fillId="0" borderId="0" xfId="0" applyFont="1" applyAlignment="1">
      <alignment horizontal="left"/>
    </xf>
    <xf numFmtId="0" fontId="1" fillId="0" borderId="5" xfId="0" applyFont="1" applyBorder="1"/>
    <xf numFmtId="0" fontId="1" fillId="0" borderId="4" xfId="0" applyFont="1" applyBorder="1"/>
    <xf numFmtId="0" fontId="10" fillId="0" borderId="0" xfId="0" applyFont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4</xdr:row>
      <xdr:rowOff>247649</xdr:rowOff>
    </xdr:from>
    <xdr:to>
      <xdr:col>4</xdr:col>
      <xdr:colOff>160043</xdr:colOff>
      <xdr:row>11</xdr:row>
      <xdr:rowOff>104774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4" y="1428749"/>
          <a:ext cx="1484019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591707</xdr:colOff>
      <xdr:row>4</xdr:row>
      <xdr:rowOff>123824</xdr:rowOff>
    </xdr:from>
    <xdr:to>
      <xdr:col>13</xdr:col>
      <xdr:colOff>238123</xdr:colOff>
      <xdr:row>12</xdr:row>
      <xdr:rowOff>29041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16132" y="1304924"/>
          <a:ext cx="970391" cy="16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609600</xdr:colOff>
      <xdr:row>4</xdr:row>
      <xdr:rowOff>19050</xdr:rowOff>
    </xdr:from>
    <xdr:to>
      <xdr:col>13</xdr:col>
      <xdr:colOff>123824</xdr:colOff>
      <xdr:row>12</xdr:row>
      <xdr:rowOff>105242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76900" y="1200150"/>
          <a:ext cx="1066799" cy="1838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4</xdr:row>
      <xdr:rowOff>219075</xdr:rowOff>
    </xdr:from>
    <xdr:to>
      <xdr:col>4</xdr:col>
      <xdr:colOff>257174</xdr:colOff>
      <xdr:row>11</xdr:row>
      <xdr:rowOff>104775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899" y="1400175"/>
          <a:ext cx="1209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428625</xdr:colOff>
      <xdr:row>4</xdr:row>
      <xdr:rowOff>0</xdr:rowOff>
    </xdr:from>
    <xdr:to>
      <xdr:col>13</xdr:col>
      <xdr:colOff>114299</xdr:colOff>
      <xdr:row>12</xdr:row>
      <xdr:rowOff>86192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86375" y="1181100"/>
          <a:ext cx="1104899" cy="183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</xdr:row>
      <xdr:rowOff>180975</xdr:rowOff>
    </xdr:from>
    <xdr:to>
      <xdr:col>3</xdr:col>
      <xdr:colOff>590550</xdr:colOff>
      <xdr:row>11</xdr:row>
      <xdr:rowOff>66675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362075"/>
          <a:ext cx="11906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438150</xdr:colOff>
      <xdr:row>4</xdr:row>
      <xdr:rowOff>28575</xdr:rowOff>
    </xdr:from>
    <xdr:to>
      <xdr:col>12</xdr:col>
      <xdr:colOff>476249</xdr:colOff>
      <xdr:row>12</xdr:row>
      <xdr:rowOff>114767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76875" y="1209675"/>
          <a:ext cx="1085849" cy="18387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4</xdr:row>
      <xdr:rowOff>66675</xdr:rowOff>
    </xdr:from>
    <xdr:to>
      <xdr:col>3</xdr:col>
      <xdr:colOff>600075</xdr:colOff>
      <xdr:row>10</xdr:row>
      <xdr:rowOff>142875</xdr:rowOff>
    </xdr:to>
    <xdr:pic>
      <xdr:nvPicPr>
        <xdr:cNvPr id="2" name="Picture 2" descr="LOGO NUOVO LND 2017-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" y="1247775"/>
          <a:ext cx="13525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479337</xdr:colOff>
      <xdr:row>3</xdr:row>
      <xdr:rowOff>209549</xdr:rowOff>
    </xdr:from>
    <xdr:to>
      <xdr:col>12</xdr:col>
      <xdr:colOff>428624</xdr:colOff>
      <xdr:row>11</xdr:row>
      <xdr:rowOff>95716</xdr:rowOff>
    </xdr:to>
    <xdr:pic>
      <xdr:nvPicPr>
        <xdr:cNvPr id="3" name="Immagine 2" descr="LOGO FIGC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75287" y="1142999"/>
          <a:ext cx="1054187" cy="1695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8"/>
  <sheetViews>
    <sheetView workbookViewId="0">
      <selection activeCell="D13" sqref="D13"/>
    </sheetView>
  </sheetViews>
  <sheetFormatPr defaultRowHeight="15"/>
  <cols>
    <col min="2" max="2" width="9.28515625" customWidth="1"/>
    <col min="3" max="3" width="2.7109375" customWidth="1"/>
    <col min="4" max="4" width="9.28515625" customWidth="1"/>
    <col min="5" max="5" width="9.5703125" customWidth="1"/>
    <col min="6" max="6" width="2.7109375" customWidth="1"/>
    <col min="9" max="9" width="2.28515625" customWidth="1"/>
    <col min="10" max="10" width="10.5703125" customWidth="1"/>
    <col min="12" max="12" width="2.85546875" customWidth="1"/>
    <col min="13" max="13" width="7.85546875" customWidth="1"/>
    <col min="14" max="14" width="12.85546875" customWidth="1"/>
    <col min="15" max="15" width="3.140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17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18</v>
      </c>
      <c r="I9" s="1"/>
      <c r="K9" s="1"/>
      <c r="N9" s="1"/>
    </row>
    <row r="10" spans="1:17">
      <c r="A10" s="1"/>
      <c r="D10" s="1"/>
      <c r="F10" s="2">
        <v>2</v>
      </c>
      <c r="G10" s="4" t="s">
        <v>19</v>
      </c>
      <c r="I10" s="1"/>
      <c r="K10" s="1"/>
      <c r="N10" s="1"/>
    </row>
    <row r="11" spans="1:17">
      <c r="A11" s="1"/>
      <c r="D11" s="1"/>
      <c r="F11" s="2">
        <v>3</v>
      </c>
      <c r="G11" s="3" t="s">
        <v>20</v>
      </c>
      <c r="I11" s="1"/>
      <c r="K11" s="1"/>
      <c r="N11" s="1"/>
    </row>
    <row r="12" spans="1:17">
      <c r="A12" s="1"/>
      <c r="D12" s="1"/>
      <c r="F12" s="2">
        <v>4</v>
      </c>
      <c r="G12" s="3" t="s">
        <v>21</v>
      </c>
      <c r="I12" s="1"/>
      <c r="K12" s="1"/>
      <c r="N12" s="1"/>
    </row>
    <row r="13" spans="1:17">
      <c r="A13" s="1"/>
      <c r="D13" s="1"/>
      <c r="F13" s="2">
        <v>5</v>
      </c>
      <c r="G13" s="3" t="s">
        <v>22</v>
      </c>
      <c r="I13" s="1"/>
      <c r="K13" s="1"/>
      <c r="N13" s="1"/>
    </row>
    <row r="14" spans="1:17">
      <c r="F14" s="2">
        <v>6</v>
      </c>
      <c r="G14" s="3" t="s">
        <v>3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CALASETTA CALCIO</v>
      </c>
      <c r="B18" s="16"/>
      <c r="C18" s="17" t="s">
        <v>13</v>
      </c>
      <c r="D18" s="16" t="str">
        <f>G12</f>
        <v>SANTADI</v>
      </c>
      <c r="E18" s="18"/>
      <c r="G18" s="15" t="str">
        <f>G13</f>
        <v>ANTIOCHENSE 2013</v>
      </c>
      <c r="H18" s="16"/>
      <c r="I18" s="17" t="s">
        <v>13</v>
      </c>
      <c r="J18" s="16" t="str">
        <f>G9</f>
        <v>CARLOFORTE</v>
      </c>
      <c r="K18" s="18"/>
      <c r="M18" s="15" t="str">
        <f>G10</f>
        <v>SANT'ANNA ARRESI</v>
      </c>
      <c r="N18" s="16"/>
      <c r="O18" s="17" t="s">
        <v>13</v>
      </c>
      <c r="P18" s="16" t="str">
        <f>G9</f>
        <v>CARLOFORTE</v>
      </c>
      <c r="Q18" s="18"/>
    </row>
    <row r="19" spans="1:17" ht="18">
      <c r="A19" s="19" t="str">
        <f>G10</f>
        <v>SANT'ANNA ARRESI</v>
      </c>
      <c r="B19" s="20"/>
      <c r="C19" s="21" t="s">
        <v>13</v>
      </c>
      <c r="D19" s="20" t="str">
        <f>G13</f>
        <v>ANTIOCHENSE 2013</v>
      </c>
      <c r="E19" s="22"/>
      <c r="G19" s="19" t="str">
        <f>G12</f>
        <v>SANTADI</v>
      </c>
      <c r="H19" s="20"/>
      <c r="I19" s="21" t="s">
        <v>13</v>
      </c>
      <c r="J19" s="20" t="str">
        <f>G10</f>
        <v>SANT'ANNA ARRESI</v>
      </c>
      <c r="K19" s="22"/>
      <c r="M19" s="19" t="str">
        <f>G11</f>
        <v>CALASETTA CALCIO</v>
      </c>
      <c r="N19" s="20"/>
      <c r="O19" s="21" t="s">
        <v>13</v>
      </c>
      <c r="P19" s="20" t="str">
        <f>G13</f>
        <v>ANTIOCHENSE 2013</v>
      </c>
      <c r="Q19" s="22"/>
    </row>
    <row r="20" spans="1:17" ht="18.75" thickBot="1">
      <c r="A20" s="23" t="str">
        <f>G9</f>
        <v>CARLOFORTE</v>
      </c>
      <c r="B20" s="24"/>
      <c r="C20" s="25" t="s">
        <v>13</v>
      </c>
      <c r="D20" s="26" t="str">
        <f>G14</f>
        <v xml:space="preserve">ANTAS CALCIO </v>
      </c>
      <c r="E20" s="27"/>
      <c r="G20" s="23" t="str">
        <f>G14</f>
        <v xml:space="preserve">ANTAS CALCIO </v>
      </c>
      <c r="H20" s="24"/>
      <c r="I20" s="25" t="s">
        <v>13</v>
      </c>
      <c r="J20" s="26" t="str">
        <f>G11</f>
        <v>CALASETTA CALCIO</v>
      </c>
      <c r="K20" s="27"/>
      <c r="M20" s="23" t="str">
        <f>G12</f>
        <v>SANTADI</v>
      </c>
      <c r="N20" s="24"/>
      <c r="O20" s="25" t="s">
        <v>13</v>
      </c>
      <c r="P20" s="26" t="str">
        <f>G14</f>
        <v xml:space="preserve">ANTAS CALCIO 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SANT'ANNA ARRESI</v>
      </c>
      <c r="B24" s="16"/>
      <c r="C24" s="17" t="s">
        <v>13</v>
      </c>
      <c r="D24" s="16" t="str">
        <f>G11</f>
        <v>CALASETTA CALCIO</v>
      </c>
      <c r="E24" s="18"/>
      <c r="G24" s="15" t="str">
        <f>G12</f>
        <v>SANTADI</v>
      </c>
      <c r="H24" s="16"/>
      <c r="I24" s="17" t="s">
        <v>13</v>
      </c>
      <c r="J24" s="16" t="str">
        <f>G13</f>
        <v>ANTIOCHENSE 2013</v>
      </c>
      <c r="K24" s="18"/>
    </row>
    <row r="25" spans="1:17" ht="18">
      <c r="A25" s="19" t="str">
        <f>G9</f>
        <v>CARLOFORTE</v>
      </c>
      <c r="B25" s="20"/>
      <c r="C25" s="21" t="s">
        <v>13</v>
      </c>
      <c r="D25" s="20" t="str">
        <f>G12</f>
        <v>SANTADI</v>
      </c>
      <c r="E25" s="22"/>
      <c r="G25" s="19" t="str">
        <f>G11</f>
        <v>CALASETTA CALCIO</v>
      </c>
      <c r="H25" s="20"/>
      <c r="I25" s="21" t="s">
        <v>13</v>
      </c>
      <c r="J25" s="20" t="str">
        <f>G9</f>
        <v>CARLOFORTE</v>
      </c>
      <c r="K25" s="22"/>
    </row>
    <row r="26" spans="1:17" ht="18.75" thickBot="1">
      <c r="A26" s="23" t="str">
        <f>G13</f>
        <v>ANTIOCHENSE 2013</v>
      </c>
      <c r="B26" s="24"/>
      <c r="C26" s="25" t="s">
        <v>13</v>
      </c>
      <c r="D26" s="26" t="str">
        <f>G14</f>
        <v xml:space="preserve">ANTAS CALCIO </v>
      </c>
      <c r="E26" s="27"/>
      <c r="G26" s="23" t="str">
        <f>G14</f>
        <v xml:space="preserve">ANTAS CALCIO </v>
      </c>
      <c r="H26" s="24"/>
      <c r="I26" s="25" t="s">
        <v>13</v>
      </c>
      <c r="J26" s="26" t="str">
        <f>G10</f>
        <v>SANT'ANNA ARRESI</v>
      </c>
      <c r="K26" s="27"/>
    </row>
    <row r="28" spans="1:17">
      <c r="A28" s="28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J14" sqref="J14"/>
    </sheetView>
  </sheetViews>
  <sheetFormatPr defaultRowHeight="15"/>
  <cols>
    <col min="2" max="2" width="11.28515625" customWidth="1"/>
    <col min="3" max="3" width="3.5703125" customWidth="1"/>
    <col min="6" max="6" width="2.7109375" customWidth="1"/>
    <col min="9" max="9" width="3.5703125" customWidth="1"/>
    <col min="11" max="11" width="11.7109375" customWidth="1"/>
    <col min="12" max="12" width="2.42578125" customWidth="1"/>
    <col min="14" max="14" width="11" customWidth="1"/>
    <col min="15" max="15" width="3.140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25</v>
      </c>
      <c r="I9" s="1"/>
      <c r="K9" s="1"/>
      <c r="N9" s="1"/>
    </row>
    <row r="10" spans="1:17">
      <c r="A10" s="1"/>
      <c r="D10" s="1"/>
      <c r="F10" s="2">
        <v>2</v>
      </c>
      <c r="G10" s="4" t="s">
        <v>26</v>
      </c>
      <c r="I10" s="1"/>
      <c r="K10" s="1"/>
      <c r="N10" s="1"/>
    </row>
    <row r="11" spans="1:17">
      <c r="A11" s="1"/>
      <c r="D11" s="1"/>
      <c r="F11" s="2">
        <v>3</v>
      </c>
      <c r="G11" s="3" t="s">
        <v>27</v>
      </c>
      <c r="I11" s="1"/>
      <c r="K11" s="1"/>
      <c r="N11" s="1"/>
    </row>
    <row r="12" spans="1:17">
      <c r="A12" s="1"/>
      <c r="D12" s="1"/>
      <c r="F12" s="2">
        <v>4</v>
      </c>
      <c r="G12" s="3" t="s">
        <v>33</v>
      </c>
      <c r="I12" s="1"/>
      <c r="K12" s="1"/>
      <c r="N12" s="1"/>
    </row>
    <row r="13" spans="1:17">
      <c r="A13" s="1"/>
      <c r="D13" s="1"/>
      <c r="F13" s="2">
        <v>5</v>
      </c>
      <c r="G13" s="32" t="s">
        <v>5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ATL.NARCAO</v>
      </c>
      <c r="B18" s="16"/>
      <c r="C18" s="17" t="s">
        <v>13</v>
      </c>
      <c r="D18" s="16" t="str">
        <f>G12</f>
        <v>M.CULLURGUIONI</v>
      </c>
      <c r="E18" s="18"/>
      <c r="G18" s="15" t="str">
        <f>G13</f>
        <v>VILLAMASSARGIA</v>
      </c>
      <c r="H18" s="16"/>
      <c r="I18" s="17" t="s">
        <v>13</v>
      </c>
      <c r="J18" s="16" t="str">
        <f>G9</f>
        <v>KAROL</v>
      </c>
      <c r="K18" s="18"/>
      <c r="M18" s="15" t="str">
        <f>G10</f>
        <v>SPORT TIME GONNESA</v>
      </c>
      <c r="N18" s="16"/>
      <c r="O18" s="17" t="s">
        <v>13</v>
      </c>
      <c r="P18" s="16" t="str">
        <f>G9</f>
        <v>KAROL</v>
      </c>
      <c r="Q18" s="18"/>
    </row>
    <row r="19" spans="1:17" ht="18">
      <c r="A19" s="19" t="str">
        <f>G10</f>
        <v>SPORT TIME GONNESA</v>
      </c>
      <c r="B19" s="20"/>
      <c r="C19" s="21" t="s">
        <v>13</v>
      </c>
      <c r="D19" s="20" t="str">
        <f>G13</f>
        <v>VILLAMASSARGIA</v>
      </c>
      <c r="E19" s="22"/>
      <c r="G19" s="19" t="str">
        <f>G12</f>
        <v>M.CULLURGUIONI</v>
      </c>
      <c r="H19" s="20"/>
      <c r="I19" s="21" t="s">
        <v>13</v>
      </c>
      <c r="J19" s="20" t="str">
        <f>G10</f>
        <v>SPORT TIME GONNESA</v>
      </c>
      <c r="K19" s="22"/>
      <c r="M19" s="19" t="str">
        <f>G11</f>
        <v>ATL.NARCAO</v>
      </c>
      <c r="N19" s="20"/>
      <c r="O19" s="21" t="s">
        <v>13</v>
      </c>
      <c r="P19" s="20" t="str">
        <f>G13</f>
        <v>VILLAMASSARGIA</v>
      </c>
      <c r="Q19" s="22"/>
    </row>
    <row r="20" spans="1:17" ht="18.75" thickBot="1">
      <c r="A20" s="23" t="str">
        <f>G9</f>
        <v>KAROL</v>
      </c>
      <c r="B20" s="24"/>
      <c r="C20" s="25" t="s">
        <v>13</v>
      </c>
      <c r="D20" s="34" t="str">
        <f>G14</f>
        <v>RIPOSA</v>
      </c>
      <c r="E20" s="27"/>
      <c r="G20" s="33" t="str">
        <f>G14</f>
        <v>RIPOSA</v>
      </c>
      <c r="H20" s="24"/>
      <c r="I20" s="25" t="s">
        <v>13</v>
      </c>
      <c r="J20" s="26" t="str">
        <f>G11</f>
        <v>ATL.NARCAO</v>
      </c>
      <c r="K20" s="27"/>
      <c r="M20" s="23" t="str">
        <f>G12</f>
        <v>M.CULLURGUIONI</v>
      </c>
      <c r="N20" s="24"/>
      <c r="O20" s="25" t="s">
        <v>13</v>
      </c>
      <c r="P20" s="34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SPORT TIME GONNESA</v>
      </c>
      <c r="B24" s="16"/>
      <c r="C24" s="17" t="s">
        <v>13</v>
      </c>
      <c r="D24" s="16" t="str">
        <f>G11</f>
        <v>ATL.NARCAO</v>
      </c>
      <c r="E24" s="18"/>
      <c r="G24" s="15" t="str">
        <f>G12</f>
        <v>M.CULLURGUIONI</v>
      </c>
      <c r="H24" s="16"/>
      <c r="I24" s="17" t="s">
        <v>13</v>
      </c>
      <c r="J24" s="16" t="str">
        <f>G13</f>
        <v>VILLAMASSARGIA</v>
      </c>
      <c r="K24" s="18"/>
    </row>
    <row r="25" spans="1:17" ht="18">
      <c r="A25" s="19" t="str">
        <f>G9</f>
        <v>KAROL</v>
      </c>
      <c r="B25" s="20"/>
      <c r="C25" s="21" t="s">
        <v>13</v>
      </c>
      <c r="D25" s="20" t="str">
        <f>G12</f>
        <v>M.CULLURGUIONI</v>
      </c>
      <c r="E25" s="22"/>
      <c r="G25" s="19" t="str">
        <f>G11</f>
        <v>ATL.NARCAO</v>
      </c>
      <c r="H25" s="20"/>
      <c r="I25" s="21" t="s">
        <v>13</v>
      </c>
      <c r="J25" s="20" t="str">
        <f>G9</f>
        <v>KAROL</v>
      </c>
      <c r="K25" s="22"/>
    </row>
    <row r="26" spans="1:17" ht="18.75" thickBot="1">
      <c r="A26" s="23" t="str">
        <f>G13</f>
        <v>VILLAMASSARGIA</v>
      </c>
      <c r="B26" s="24"/>
      <c r="C26" s="25" t="s">
        <v>13</v>
      </c>
      <c r="D26" s="34" t="str">
        <f>G14</f>
        <v>RIPOSA</v>
      </c>
      <c r="E26" s="27"/>
      <c r="G26" s="33" t="str">
        <f>G14</f>
        <v>RIPOSA</v>
      </c>
      <c r="H26" s="24"/>
      <c r="I26" s="25" t="s">
        <v>13</v>
      </c>
      <c r="J26" s="26" t="str">
        <f>G10</f>
        <v>SPORT TIME GONNESA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26"/>
  <sheetViews>
    <sheetView tabSelected="1" workbookViewId="0">
      <selection activeCell="A6" sqref="A6:N6"/>
    </sheetView>
  </sheetViews>
  <sheetFormatPr defaultRowHeight="15"/>
  <cols>
    <col min="3" max="3" width="2.7109375" customWidth="1"/>
    <col min="6" max="6" width="3" customWidth="1"/>
    <col min="9" max="9" width="3.140625" customWidth="1"/>
    <col min="12" max="12" width="3" customWidth="1"/>
    <col min="15" max="15" width="3.285156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" t="s">
        <v>28</v>
      </c>
      <c r="I9" s="1"/>
      <c r="K9" s="1"/>
      <c r="N9" s="1"/>
    </row>
    <row r="10" spans="1:17">
      <c r="A10" s="1"/>
      <c r="D10" s="1"/>
      <c r="F10" s="2">
        <v>2</v>
      </c>
      <c r="G10" s="3" t="s">
        <v>31</v>
      </c>
      <c r="I10" s="1"/>
      <c r="K10" s="1"/>
      <c r="N10" s="1"/>
    </row>
    <row r="11" spans="1:17">
      <c r="A11" s="1"/>
      <c r="D11" s="1"/>
      <c r="F11" s="2">
        <v>3</v>
      </c>
      <c r="G11" s="3" t="s">
        <v>4</v>
      </c>
      <c r="I11" s="1"/>
      <c r="K11" s="1"/>
      <c r="N11" s="1"/>
    </row>
    <row r="12" spans="1:17">
      <c r="A12" s="1"/>
      <c r="D12" s="1"/>
      <c r="F12" s="2">
        <v>4</v>
      </c>
      <c r="G12" s="3" t="s">
        <v>29</v>
      </c>
      <c r="I12" s="1"/>
      <c r="K12" s="1"/>
      <c r="N12" s="1"/>
    </row>
    <row r="13" spans="1:17">
      <c r="A13" s="1"/>
      <c r="D13" s="1"/>
      <c r="F13" s="2">
        <v>5</v>
      </c>
      <c r="G13" s="3" t="s">
        <v>34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SULCIS UNITED</v>
      </c>
      <c r="B18" s="16"/>
      <c r="C18" s="17" t="s">
        <v>13</v>
      </c>
      <c r="D18" s="16" t="str">
        <f>G12</f>
        <v>AC CORTOGHIANA</v>
      </c>
      <c r="E18" s="18"/>
      <c r="G18" s="15" t="str">
        <f>G13</f>
        <v>FERMASSENTI</v>
      </c>
      <c r="H18" s="16"/>
      <c r="I18" s="17" t="s">
        <v>13</v>
      </c>
      <c r="J18" s="16" t="str">
        <f>G9</f>
        <v xml:space="preserve">DON VITO SGUOTTI </v>
      </c>
      <c r="K18" s="18"/>
      <c r="M18" s="15" t="str">
        <f>G10</f>
        <v>DOMUSNOVAS 'A'</v>
      </c>
      <c r="N18" s="16"/>
      <c r="O18" s="17" t="s">
        <v>13</v>
      </c>
      <c r="P18" s="16" t="str">
        <f>G9</f>
        <v xml:space="preserve">DON VITO SGUOTTI </v>
      </c>
      <c r="Q18" s="18"/>
    </row>
    <row r="19" spans="1:17" ht="18">
      <c r="A19" s="19" t="str">
        <f>G10</f>
        <v>DOMUSNOVAS 'A'</v>
      </c>
      <c r="B19" s="20"/>
      <c r="C19" s="21" t="s">
        <v>13</v>
      </c>
      <c r="D19" s="20" t="str">
        <f>G13</f>
        <v>FERMASSENTI</v>
      </c>
      <c r="E19" s="22"/>
      <c r="G19" s="19" t="str">
        <f>G12</f>
        <v>AC CORTOGHIANA</v>
      </c>
      <c r="H19" s="20"/>
      <c r="I19" s="21" t="s">
        <v>13</v>
      </c>
      <c r="J19" s="20" t="str">
        <f>G10</f>
        <v>DOMUSNOVAS 'A'</v>
      </c>
      <c r="K19" s="22"/>
      <c r="M19" s="19" t="str">
        <f>G11</f>
        <v>SULCIS UNITED</v>
      </c>
      <c r="N19" s="20"/>
      <c r="O19" s="21" t="s">
        <v>13</v>
      </c>
      <c r="P19" s="20" t="str">
        <f>G13</f>
        <v>FERMASSENTI</v>
      </c>
      <c r="Q19" s="22"/>
    </row>
    <row r="20" spans="1:17" ht="18.75" thickBot="1">
      <c r="A20" s="23" t="str">
        <f>G9</f>
        <v xml:space="preserve">DON VITO SGUOTTI </v>
      </c>
      <c r="B20" s="24"/>
      <c r="C20" s="25" t="s">
        <v>13</v>
      </c>
      <c r="D20" s="26" t="str">
        <f>G14</f>
        <v>RIPOSA</v>
      </c>
      <c r="E20" s="27"/>
      <c r="G20" s="23" t="str">
        <f>G14</f>
        <v>RIPOSA</v>
      </c>
      <c r="H20" s="24"/>
      <c r="I20" s="25" t="s">
        <v>13</v>
      </c>
      <c r="J20" s="26" t="str">
        <f>G11</f>
        <v>SULCIS UNITED</v>
      </c>
      <c r="K20" s="27"/>
      <c r="M20" s="23" t="str">
        <f>G12</f>
        <v>AC CORTOGHIANA</v>
      </c>
      <c r="N20" s="24"/>
      <c r="O20" s="25" t="s">
        <v>13</v>
      </c>
      <c r="P20" s="26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DOMUSNOVAS 'A'</v>
      </c>
      <c r="B24" s="16"/>
      <c r="C24" s="17" t="s">
        <v>13</v>
      </c>
      <c r="D24" s="16" t="str">
        <f>G11</f>
        <v>SULCIS UNITED</v>
      </c>
      <c r="E24" s="18"/>
      <c r="G24" s="15" t="str">
        <f>G12</f>
        <v>AC CORTOGHIANA</v>
      </c>
      <c r="H24" s="16"/>
      <c r="I24" s="17" t="s">
        <v>13</v>
      </c>
      <c r="J24" s="16" t="str">
        <f>G13</f>
        <v>FERMASSENTI</v>
      </c>
      <c r="K24" s="18"/>
    </row>
    <row r="25" spans="1:17" ht="18">
      <c r="A25" s="19" t="str">
        <f>G9</f>
        <v xml:space="preserve">DON VITO SGUOTTI </v>
      </c>
      <c r="B25" s="20"/>
      <c r="C25" s="21" t="s">
        <v>13</v>
      </c>
      <c r="D25" s="20" t="str">
        <f>G12</f>
        <v>AC CORTOGHIANA</v>
      </c>
      <c r="E25" s="22"/>
      <c r="G25" s="19" t="str">
        <f>G11</f>
        <v>SULCIS UNITED</v>
      </c>
      <c r="H25" s="20"/>
      <c r="I25" s="21" t="s">
        <v>13</v>
      </c>
      <c r="J25" s="20" t="str">
        <f>G9</f>
        <v xml:space="preserve">DON VITO SGUOTTI </v>
      </c>
      <c r="K25" s="22"/>
    </row>
    <row r="26" spans="1:17" ht="18.75" thickBot="1">
      <c r="A26" s="23" t="str">
        <f>G13</f>
        <v>FERMASSENTI</v>
      </c>
      <c r="B26" s="24"/>
      <c r="C26" s="25" t="s">
        <v>13</v>
      </c>
      <c r="D26" s="26" t="str">
        <f>G14</f>
        <v>RIPOSA</v>
      </c>
      <c r="E26" s="27"/>
      <c r="G26" s="23" t="str">
        <f>G14</f>
        <v>RIPOSA</v>
      </c>
      <c r="H26" s="24"/>
      <c r="I26" s="25" t="s">
        <v>13</v>
      </c>
      <c r="J26" s="26" t="str">
        <f>G10</f>
        <v>DOMUSNOVAS 'A'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I14" sqref="I14"/>
    </sheetView>
  </sheetViews>
  <sheetFormatPr defaultRowHeight="15"/>
  <cols>
    <col min="3" max="3" width="3.28515625" customWidth="1"/>
    <col min="4" max="4" width="9" customWidth="1"/>
    <col min="5" max="5" width="11.42578125" customWidth="1"/>
    <col min="6" max="6" width="2.42578125" customWidth="1"/>
    <col min="9" max="9" width="3.7109375" customWidth="1"/>
    <col min="11" max="11" width="13" customWidth="1"/>
    <col min="12" max="12" width="2.7109375" customWidth="1"/>
    <col min="15" max="15" width="3.140625" customWidth="1"/>
    <col min="17" max="17" width="12.570312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37</v>
      </c>
      <c r="I9" s="1"/>
      <c r="K9" s="1"/>
      <c r="N9" s="1"/>
    </row>
    <row r="10" spans="1:17">
      <c r="A10" s="1"/>
      <c r="D10" s="1"/>
      <c r="F10" s="2">
        <v>2</v>
      </c>
      <c r="G10" s="4" t="s">
        <v>45</v>
      </c>
      <c r="I10" s="1"/>
      <c r="K10" s="1"/>
      <c r="N10" s="1"/>
    </row>
    <row r="11" spans="1:17">
      <c r="A11" s="1"/>
      <c r="D11" s="1"/>
      <c r="F11" s="2">
        <v>3</v>
      </c>
      <c r="G11" s="32" t="s">
        <v>38</v>
      </c>
      <c r="I11" s="1"/>
      <c r="K11" s="1"/>
      <c r="N11" s="1"/>
    </row>
    <row r="12" spans="1:17">
      <c r="A12" s="1"/>
      <c r="D12" s="1"/>
      <c r="F12" s="2">
        <v>4</v>
      </c>
      <c r="G12" s="32" t="s">
        <v>6</v>
      </c>
      <c r="I12" s="1"/>
      <c r="K12" s="1"/>
      <c r="N12" s="1"/>
    </row>
    <row r="13" spans="1:17">
      <c r="A13" s="1"/>
      <c r="D13" s="1"/>
      <c r="F13" s="2">
        <v>5</v>
      </c>
      <c r="G13" s="3" t="s">
        <v>30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GONNESA CALCIO</v>
      </c>
      <c r="B18" s="16"/>
      <c r="C18" s="17" t="s">
        <v>13</v>
      </c>
      <c r="D18" s="16" t="str">
        <f>G12</f>
        <v>MONTEPONI IGLESIAS</v>
      </c>
      <c r="E18" s="18"/>
      <c r="G18" s="15" t="str">
        <f>G13</f>
        <v>P.G. FRASSATI</v>
      </c>
      <c r="H18" s="16"/>
      <c r="I18" s="17" t="s">
        <v>13</v>
      </c>
      <c r="J18" s="16" t="str">
        <f>G9</f>
        <v>DOMUSNOVAS J.S.E. 'B'</v>
      </c>
      <c r="K18" s="18"/>
      <c r="M18" s="15" t="str">
        <f>G10</f>
        <v>VILLAMASSARGIA 'B'</v>
      </c>
      <c r="N18" s="16"/>
      <c r="O18" s="17" t="s">
        <v>13</v>
      </c>
      <c r="P18" s="16" t="str">
        <f>G9</f>
        <v>DOMUSNOVAS J.S.E. 'B'</v>
      </c>
      <c r="Q18" s="18"/>
    </row>
    <row r="19" spans="1:17" ht="18">
      <c r="A19" s="19" t="str">
        <f>G10</f>
        <v>VILLAMASSARGIA 'B'</v>
      </c>
      <c r="B19" s="20"/>
      <c r="C19" s="21" t="s">
        <v>13</v>
      </c>
      <c r="D19" s="20" t="str">
        <f>G13</f>
        <v>P.G. FRASSATI</v>
      </c>
      <c r="E19" s="22"/>
      <c r="G19" s="19" t="str">
        <f>G12</f>
        <v>MONTEPONI IGLESIAS</v>
      </c>
      <c r="H19" s="20"/>
      <c r="I19" s="21" t="s">
        <v>13</v>
      </c>
      <c r="J19" s="20" t="str">
        <f>G10</f>
        <v>VILLAMASSARGIA 'B'</v>
      </c>
      <c r="K19" s="22"/>
      <c r="M19" s="19" t="str">
        <f>G11</f>
        <v>GONNESA CALCIO</v>
      </c>
      <c r="N19" s="20"/>
      <c r="O19" s="21" t="s">
        <v>13</v>
      </c>
      <c r="P19" s="20" t="str">
        <f>G13</f>
        <v>P.G. FRASSATI</v>
      </c>
      <c r="Q19" s="22"/>
    </row>
    <row r="20" spans="1:17" ht="18.75" thickBot="1">
      <c r="A20" s="23" t="str">
        <f>G9</f>
        <v>DOMUSNOVAS J.S.E. 'B'</v>
      </c>
      <c r="B20" s="24"/>
      <c r="C20" s="25" t="s">
        <v>13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13</v>
      </c>
      <c r="J20" s="26" t="str">
        <f>G11</f>
        <v>GONNESA CALCIO</v>
      </c>
      <c r="K20" s="27"/>
      <c r="M20" s="23" t="str">
        <f>G12</f>
        <v>MONTEPONI IGLESIAS</v>
      </c>
      <c r="N20" s="24"/>
      <c r="O20" s="25" t="s">
        <v>13</v>
      </c>
      <c r="P20" s="30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VILLAMASSARGIA 'B'</v>
      </c>
      <c r="B24" s="16"/>
      <c r="C24" s="17" t="s">
        <v>13</v>
      </c>
      <c r="D24" s="16" t="str">
        <f>G11</f>
        <v>GONNESA CALCIO</v>
      </c>
      <c r="E24" s="18"/>
      <c r="G24" s="15" t="str">
        <f>G12</f>
        <v>MONTEPONI IGLESIAS</v>
      </c>
      <c r="H24" s="16"/>
      <c r="I24" s="17" t="s">
        <v>13</v>
      </c>
      <c r="J24" s="16" t="str">
        <f>G13</f>
        <v>P.G. FRASSATI</v>
      </c>
      <c r="K24" s="18"/>
    </row>
    <row r="25" spans="1:17" ht="18">
      <c r="A25" s="19" t="str">
        <f>G9</f>
        <v>DOMUSNOVAS J.S.E. 'B'</v>
      </c>
      <c r="B25" s="20"/>
      <c r="C25" s="21" t="s">
        <v>13</v>
      </c>
      <c r="D25" s="20" t="str">
        <f>G12</f>
        <v>MONTEPONI IGLESIAS</v>
      </c>
      <c r="E25" s="22"/>
      <c r="G25" s="19" t="str">
        <f>G11</f>
        <v>GONNESA CALCIO</v>
      </c>
      <c r="H25" s="20"/>
      <c r="I25" s="21" t="s">
        <v>13</v>
      </c>
      <c r="J25" s="20" t="str">
        <f>G9</f>
        <v>DOMUSNOVAS J.S.E. 'B'</v>
      </c>
      <c r="K25" s="22"/>
    </row>
    <row r="26" spans="1:17" ht="18.75" thickBot="1">
      <c r="A26" s="23" t="str">
        <f>G13</f>
        <v>P.G. FRASSATI</v>
      </c>
      <c r="B26" s="24"/>
      <c r="C26" s="25" t="s">
        <v>13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13</v>
      </c>
      <c r="J26" s="26" t="str">
        <f>G10</f>
        <v>VILLAMASSARGIA 'B'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Q26"/>
  <sheetViews>
    <sheetView workbookViewId="0">
      <selection activeCell="J14" sqref="J14"/>
    </sheetView>
  </sheetViews>
  <sheetFormatPr defaultRowHeight="15"/>
  <cols>
    <col min="2" max="2" width="13.5703125" customWidth="1"/>
    <col min="3" max="3" width="3" customWidth="1"/>
    <col min="5" max="5" width="13.140625" customWidth="1"/>
    <col min="6" max="6" width="2.85546875" customWidth="1"/>
    <col min="8" max="8" width="12.85546875" customWidth="1"/>
    <col min="9" max="9" width="3.42578125" customWidth="1"/>
    <col min="11" max="11" width="13.5703125" customWidth="1"/>
    <col min="12" max="12" width="3" customWidth="1"/>
    <col min="14" max="14" width="10.5703125" customWidth="1"/>
    <col min="15" max="15" width="3.28515625" customWidth="1"/>
    <col min="17" max="17" width="12.85546875" customWidth="1"/>
  </cols>
  <sheetData>
    <row r="2" spans="1:17" ht="3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7" ht="25.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7" ht="19.5">
      <c r="A4" s="39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7" ht="22.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7" ht="20.25">
      <c r="A6" s="35" t="s">
        <v>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ht="20.25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>
      <c r="A8" s="1"/>
      <c r="D8" s="1"/>
      <c r="F8" s="2"/>
      <c r="G8" s="3"/>
      <c r="I8" s="1"/>
      <c r="K8" s="1"/>
      <c r="N8" s="1"/>
    </row>
    <row r="9" spans="1:17">
      <c r="A9" s="1"/>
      <c r="D9" s="1"/>
      <c r="F9" s="2">
        <v>1</v>
      </c>
      <c r="G9" s="32" t="s">
        <v>39</v>
      </c>
      <c r="I9" s="1"/>
      <c r="K9" s="1"/>
      <c r="N9" s="1"/>
    </row>
    <row r="10" spans="1:17">
      <c r="A10" s="1"/>
      <c r="D10" s="1"/>
      <c r="F10" s="2">
        <v>2</v>
      </c>
      <c r="G10" s="4" t="s">
        <v>41</v>
      </c>
      <c r="I10" s="1"/>
      <c r="K10" s="1"/>
      <c r="N10" s="1"/>
    </row>
    <row r="11" spans="1:17">
      <c r="A11" s="1"/>
      <c r="D11" s="1"/>
      <c r="F11" s="2">
        <v>3</v>
      </c>
      <c r="G11" s="32" t="s">
        <v>42</v>
      </c>
      <c r="I11" s="1"/>
      <c r="K11" s="1"/>
      <c r="N11" s="1"/>
    </row>
    <row r="12" spans="1:17">
      <c r="A12" s="1"/>
      <c r="D12" s="1"/>
      <c r="F12" s="2">
        <v>4</v>
      </c>
      <c r="G12" s="32" t="s">
        <v>43</v>
      </c>
      <c r="I12" s="1"/>
      <c r="K12" s="1"/>
      <c r="N12" s="1"/>
    </row>
    <row r="13" spans="1:17">
      <c r="A13" s="1"/>
      <c r="D13" s="1"/>
      <c r="F13" s="2">
        <v>5</v>
      </c>
      <c r="G13" s="32" t="s">
        <v>44</v>
      </c>
      <c r="I13" s="1"/>
      <c r="K13" s="1"/>
      <c r="N13" s="1"/>
    </row>
    <row r="14" spans="1:17">
      <c r="F14" s="2">
        <v>6</v>
      </c>
      <c r="G14" s="29" t="s">
        <v>35</v>
      </c>
    </row>
    <row r="15" spans="1:17" ht="15.75" thickBot="1">
      <c r="F15" s="2"/>
      <c r="G15" s="3"/>
    </row>
    <row r="16" spans="1:17">
      <c r="A16" s="5" t="s">
        <v>7</v>
      </c>
      <c r="B16" s="6"/>
      <c r="C16" s="6" t="s">
        <v>8</v>
      </c>
      <c r="D16" s="6" t="s">
        <v>9</v>
      </c>
      <c r="E16" s="7" t="s">
        <v>10</v>
      </c>
      <c r="F16" s="8"/>
      <c r="G16" s="5" t="s">
        <v>7</v>
      </c>
      <c r="H16" s="6"/>
      <c r="I16" s="6" t="s">
        <v>11</v>
      </c>
      <c r="J16" s="6" t="s">
        <v>9</v>
      </c>
      <c r="K16" s="7" t="s">
        <v>10</v>
      </c>
      <c r="L16" s="8"/>
      <c r="M16" s="5" t="s">
        <v>7</v>
      </c>
      <c r="N16" s="6"/>
      <c r="O16" s="6" t="s">
        <v>12</v>
      </c>
      <c r="P16" s="6" t="s">
        <v>9</v>
      </c>
      <c r="Q16" s="7" t="s">
        <v>10</v>
      </c>
    </row>
    <row r="17" spans="1:17" ht="15.75" thickBot="1">
      <c r="A17" s="9">
        <v>43752</v>
      </c>
      <c r="B17" s="10"/>
      <c r="C17" s="10"/>
      <c r="D17" s="10"/>
      <c r="E17" s="11">
        <v>43787</v>
      </c>
      <c r="F17" s="12"/>
      <c r="G17" s="9">
        <v>43759</v>
      </c>
      <c r="H17" s="13"/>
      <c r="I17" s="10"/>
      <c r="J17" s="10"/>
      <c r="K17" s="11">
        <v>43794</v>
      </c>
      <c r="L17" s="12"/>
      <c r="M17" s="14">
        <v>43766</v>
      </c>
      <c r="N17" s="13"/>
      <c r="O17" s="10"/>
      <c r="P17" s="10"/>
      <c r="Q17" s="11">
        <v>43801</v>
      </c>
    </row>
    <row r="18" spans="1:17" ht="18">
      <c r="A18" s="15" t="str">
        <f>G11</f>
        <v>SAN LUIGI ORIONE</v>
      </c>
      <c r="B18" s="16"/>
      <c r="C18" s="17" t="s">
        <v>13</v>
      </c>
      <c r="D18" s="16" t="str">
        <f>G12</f>
        <v>MINERARIA</v>
      </c>
      <c r="E18" s="18"/>
      <c r="G18" s="15" t="str">
        <f>G13</f>
        <v>ISOLA DI SANT'ANTIOCO</v>
      </c>
      <c r="H18" s="16"/>
      <c r="I18" s="17" t="s">
        <v>13</v>
      </c>
      <c r="J18" s="16" t="str">
        <f>G9</f>
        <v>TEULADA</v>
      </c>
      <c r="K18" s="18"/>
      <c r="M18" s="15" t="str">
        <f>G10</f>
        <v>PORTOSCUSO CALCIO</v>
      </c>
      <c r="N18" s="16"/>
      <c r="O18" s="17" t="s">
        <v>13</v>
      </c>
      <c r="P18" s="16" t="str">
        <f>G9</f>
        <v>TEULADA</v>
      </c>
      <c r="Q18" s="18"/>
    </row>
    <row r="19" spans="1:17" ht="18">
      <c r="A19" s="19" t="str">
        <f>G10</f>
        <v>PORTOSCUSO CALCIO</v>
      </c>
      <c r="B19" s="20"/>
      <c r="C19" s="21" t="s">
        <v>13</v>
      </c>
      <c r="D19" s="20" t="str">
        <f>G13</f>
        <v>ISOLA DI SANT'ANTIOCO</v>
      </c>
      <c r="E19" s="22"/>
      <c r="G19" s="19" t="str">
        <f>G12</f>
        <v>MINERARIA</v>
      </c>
      <c r="H19" s="20"/>
      <c r="I19" s="21" t="s">
        <v>13</v>
      </c>
      <c r="J19" s="20" t="str">
        <f>G10</f>
        <v>PORTOSCUSO CALCIO</v>
      </c>
      <c r="K19" s="22"/>
      <c r="M19" s="19" t="str">
        <f>G11</f>
        <v>SAN LUIGI ORIONE</v>
      </c>
      <c r="N19" s="20"/>
      <c r="O19" s="21" t="s">
        <v>13</v>
      </c>
      <c r="P19" s="20" t="str">
        <f>G13</f>
        <v>ISOLA DI SANT'ANTIOCO</v>
      </c>
      <c r="Q19" s="22"/>
    </row>
    <row r="20" spans="1:17" ht="18.75" thickBot="1">
      <c r="A20" s="23" t="str">
        <f>G9</f>
        <v>TEULADA</v>
      </c>
      <c r="B20" s="24"/>
      <c r="C20" s="25" t="s">
        <v>13</v>
      </c>
      <c r="D20" s="30" t="str">
        <f>G14</f>
        <v>RIPOSA</v>
      </c>
      <c r="E20" s="27"/>
      <c r="G20" s="31" t="str">
        <f>G14</f>
        <v>RIPOSA</v>
      </c>
      <c r="H20" s="24"/>
      <c r="I20" s="25" t="s">
        <v>13</v>
      </c>
      <c r="J20" s="26" t="str">
        <f>G11</f>
        <v>SAN LUIGI ORIONE</v>
      </c>
      <c r="K20" s="27"/>
      <c r="M20" s="23" t="str">
        <f>G12</f>
        <v>MINERARIA</v>
      </c>
      <c r="N20" s="24"/>
      <c r="O20" s="25" t="s">
        <v>13</v>
      </c>
      <c r="P20" s="30" t="str">
        <f>G14</f>
        <v>RIPOSA</v>
      </c>
      <c r="Q20" s="27"/>
    </row>
    <row r="21" spans="1:17" ht="15.75" thickBot="1"/>
    <row r="22" spans="1:17">
      <c r="A22" s="5" t="s">
        <v>7</v>
      </c>
      <c r="B22" s="6"/>
      <c r="C22" s="6" t="s">
        <v>14</v>
      </c>
      <c r="D22" s="6" t="s">
        <v>9</v>
      </c>
      <c r="E22" s="7" t="s">
        <v>10</v>
      </c>
      <c r="F22" s="8"/>
      <c r="G22" s="5" t="s">
        <v>7</v>
      </c>
      <c r="H22" s="6"/>
      <c r="I22" s="6" t="s">
        <v>15</v>
      </c>
      <c r="J22" s="6" t="s">
        <v>9</v>
      </c>
      <c r="K22" s="7" t="s">
        <v>10</v>
      </c>
    </row>
    <row r="23" spans="1:17" ht="15.75" thickBot="1">
      <c r="A23" s="14">
        <v>43773</v>
      </c>
      <c r="B23" s="10"/>
      <c r="C23" s="10"/>
      <c r="D23" s="10"/>
      <c r="E23" s="11">
        <v>43808</v>
      </c>
      <c r="F23" s="12"/>
      <c r="G23" s="14">
        <v>43780</v>
      </c>
      <c r="H23" s="10"/>
      <c r="I23" s="10"/>
      <c r="J23" s="10"/>
      <c r="K23" s="11">
        <v>43815</v>
      </c>
    </row>
    <row r="24" spans="1:17" ht="18">
      <c r="A24" s="15" t="str">
        <f>G10</f>
        <v>PORTOSCUSO CALCIO</v>
      </c>
      <c r="B24" s="16"/>
      <c r="C24" s="17" t="s">
        <v>13</v>
      </c>
      <c r="D24" s="16" t="str">
        <f>G11</f>
        <v>SAN LUIGI ORIONE</v>
      </c>
      <c r="E24" s="18"/>
      <c r="G24" s="15" t="str">
        <f>G12</f>
        <v>MINERARIA</v>
      </c>
      <c r="H24" s="16"/>
      <c r="I24" s="17" t="s">
        <v>13</v>
      </c>
      <c r="J24" s="16" t="str">
        <f>G13</f>
        <v>ISOLA DI SANT'ANTIOCO</v>
      </c>
      <c r="K24" s="18"/>
    </row>
    <row r="25" spans="1:17" ht="18">
      <c r="A25" s="19" t="str">
        <f>G9</f>
        <v>TEULADA</v>
      </c>
      <c r="B25" s="20"/>
      <c r="C25" s="21" t="s">
        <v>13</v>
      </c>
      <c r="D25" s="20" t="str">
        <f>G12</f>
        <v>MINERARIA</v>
      </c>
      <c r="E25" s="22"/>
      <c r="G25" s="19" t="str">
        <f>G11</f>
        <v>SAN LUIGI ORIONE</v>
      </c>
      <c r="H25" s="20"/>
      <c r="I25" s="21" t="s">
        <v>13</v>
      </c>
      <c r="J25" s="20" t="str">
        <f>G9</f>
        <v>TEULADA</v>
      </c>
      <c r="K25" s="22"/>
    </row>
    <row r="26" spans="1:17" ht="18.75" thickBot="1">
      <c r="A26" s="23" t="str">
        <f>G13</f>
        <v>ISOLA DI SANT'ANTIOCO</v>
      </c>
      <c r="B26" s="24"/>
      <c r="C26" s="25" t="s">
        <v>13</v>
      </c>
      <c r="D26" s="30" t="str">
        <f>G14</f>
        <v>RIPOSA</v>
      </c>
      <c r="E26" s="27"/>
      <c r="G26" s="31" t="str">
        <f>G14</f>
        <v>RIPOSA</v>
      </c>
      <c r="H26" s="24"/>
      <c r="I26" s="25" t="s">
        <v>13</v>
      </c>
      <c r="J26" s="26" t="str">
        <f>G10</f>
        <v>PORTOSCUSO CALCIO</v>
      </c>
      <c r="K26" s="27"/>
    </row>
  </sheetData>
  <mergeCells count="6">
    <mergeCell ref="A7:N7"/>
    <mergeCell ref="A2:N2"/>
    <mergeCell ref="A3:N3"/>
    <mergeCell ref="A4:N4"/>
    <mergeCell ref="A5:N5"/>
    <mergeCell ref="A6:N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PUL- GIR A - AUT</vt:lpstr>
      <vt:lpstr>PUL - GIR B - AUT </vt:lpstr>
      <vt:lpstr>PUL - GIR C - AUT</vt:lpstr>
      <vt:lpstr>PUL - GIR D - AUT</vt:lpstr>
      <vt:lpstr>PUL - GIR E - AUT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FIGC-LND</dc:creator>
  <cp:lastModifiedBy>FIGC-LND</cp:lastModifiedBy>
  <cp:lastPrinted>2019-10-10T09:04:22Z</cp:lastPrinted>
  <dcterms:created xsi:type="dcterms:W3CDTF">2019-10-08T09:33:08Z</dcterms:created>
  <dcterms:modified xsi:type="dcterms:W3CDTF">2019-10-10T09:05:05Z</dcterms:modified>
</cp:coreProperties>
</file>